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entaddonio/Desktop/Purchasing Alliance/Product Lists/"/>
    </mc:Choice>
  </mc:AlternateContent>
  <xr:revisionPtr revIDLastSave="0" documentId="13_ncr:1_{86017E22-1F6E-F54F-8ABB-16DB0D4CFC41}" xr6:coauthVersionLast="45" xr6:coauthVersionMax="45" xr10:uidLastSave="{00000000-0000-0000-0000-000000000000}"/>
  <bookViews>
    <workbookView xWindow="480" yWindow="2060" windowWidth="27640" windowHeight="16080" xr2:uid="{EFB080E5-6190-B941-BFFB-18360CD904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23" i="1"/>
  <c r="F24" i="1"/>
</calcChain>
</file>

<file path=xl/sharedStrings.xml><?xml version="1.0" encoding="utf-8"?>
<sst xmlns="http://schemas.openxmlformats.org/spreadsheetml/2006/main" count="178" uniqueCount="92">
  <si>
    <t>Manufacturer</t>
  </si>
  <si>
    <t>Model</t>
  </si>
  <si>
    <t>Type</t>
  </si>
  <si>
    <t>Cubic Feet</t>
  </si>
  <si>
    <t xml:space="preserve">Dimensions (H x W x D) </t>
  </si>
  <si>
    <t>Energy Use (kWh/year)</t>
  </si>
  <si>
    <t>Refrigerant</t>
  </si>
  <si>
    <t>GWP</t>
  </si>
  <si>
    <t>Priced from</t>
  </si>
  <si>
    <t xml:space="preserve">Purchasing </t>
  </si>
  <si>
    <t>Whynter</t>
  </si>
  <si>
    <t>CUF-110</t>
  </si>
  <si>
    <t>Upright Freezer</t>
  </si>
  <si>
    <t>19.5" 17.7" x 18.5"</t>
  </si>
  <si>
    <t>R-600a</t>
  </si>
  <si>
    <t>https://www.amazon.com/Whynter-CUF-110B-Energy-Upright-Freezer/dp/B00M7GMEYK</t>
  </si>
  <si>
    <t>Black &amp; Decker</t>
  </si>
  <si>
    <t>BUFK12W</t>
  </si>
  <si>
    <t>Upright Freezer, compact</t>
  </si>
  <si>
    <t xml:space="preserve">19.72" x 19.69" x 19.29" </t>
  </si>
  <si>
    <t>$179.12</t>
  </si>
  <si>
    <t>https://www.homedepot.com/p/BLACK-DECKER-1-2-cu-ft-Compact-Upright-Freezer-in-White-BUFK12W/312511287</t>
  </si>
  <si>
    <t>CUF-210SS</t>
  </si>
  <si>
    <t>27.5" 17.5" x 20"</t>
  </si>
  <si>
    <t>https://www.amazon.com/Whynter-CUF-112SS-Upright-Lock-Stainless-Freezer/dp/B00G23MKL6?th=1</t>
  </si>
  <si>
    <t>CUF-301BK</t>
  </si>
  <si>
    <t>34" 20" x 21"</t>
  </si>
  <si>
    <t>https://www.amazon.com/Whynter-CUF-301BK-Energy-Upright-Freezer/dp/B01N6X34NV</t>
  </si>
  <si>
    <t>Hisense</t>
  </si>
  <si>
    <t>FC34D6AWE</t>
  </si>
  <si>
    <t>Compact Chest Freezer</t>
  </si>
  <si>
    <t>33.3" x 21.1" x 22"</t>
  </si>
  <si>
    <t>https://www.trailappliances.com/hisense-3-4-cu-ft-chest-freezer-white-fc34d6awe</t>
  </si>
  <si>
    <t>Marathon</t>
  </si>
  <si>
    <t>MCF36W</t>
  </si>
  <si>
    <t>Chest Freezer</t>
  </si>
  <si>
    <t>33.1" x 21.1" x 21.9"</t>
  </si>
  <si>
    <t>https://www.teppermans.com/marathon-marathon-3-5-cu-ft-chest-freezer-mcf36w</t>
  </si>
  <si>
    <t>Danby</t>
  </si>
  <si>
    <t>DUFM043A2WDD</t>
  </si>
  <si>
    <t>Compact Upright Freezer</t>
  </si>
  <si>
    <t>36.5" x 23.9" x 24.8"</t>
  </si>
  <si>
    <t>https://www.homedepot.com/p/Danby-4-3-cu-ft-Manual-Defrost-Upright-Freezer-in-White-DUFM043A2WDD-3/304617042</t>
  </si>
  <si>
    <t>36.14" x 23.94" x 24.88"</t>
  </si>
  <si>
    <t>FC50D6AWE</t>
  </si>
  <si>
    <t>33.3" x 27.4" x 22"</t>
  </si>
  <si>
    <t>https://www.teppermans.com/hisense-5-0-cu-ft-chest-freezer-fc50d6awe</t>
  </si>
  <si>
    <t>MCF50W</t>
  </si>
  <si>
    <t>33.1" x 27.4" x 21.9"</t>
  </si>
  <si>
    <t>https://www.elmirahomecomfort.com/en/product/615754-marathon-mcf50w</t>
  </si>
  <si>
    <t>DCF055A2WDB</t>
  </si>
  <si>
    <t>33.25" x 32.43" x 22.18"</t>
  </si>
  <si>
    <t>https://www.homedepot.com/p/Danby-5-5-cu-ft-Chest-Freezer-in-White-DCF055A2WDB-3/305656185</t>
  </si>
  <si>
    <t>FE703</t>
  </si>
  <si>
    <t>33.3" x 35" x 22"</t>
  </si>
  <si>
    <t>https://www.lowes.com/pd/Hisense-7-cu-ft-Manual-Defrost-Chest-Freezer-White-ENERGY-STAR/1000604477</t>
  </si>
  <si>
    <t>MCF72W</t>
  </si>
  <si>
    <t>33.27" x 35.83" x 21.46"</t>
  </si>
  <si>
    <t>https://www.jonasappliances.com/en/product/615759-marathon-mcf72w#see--main-product-description</t>
  </si>
  <si>
    <t>DUF071A3WDB</t>
  </si>
  <si>
    <t>66.37" x 21.50" x 22.93"</t>
  </si>
  <si>
    <t>https://www.homedepot.com/p/Danby-7-1-cu-ft-Upright-Freezer-in-White-DUF071A3WDB/313610951</t>
  </si>
  <si>
    <t>66.37" x 21.5" x 22.93"</t>
  </si>
  <si>
    <t>https://www.appliancesconnection.com/danby-duf071a3wdb.html</t>
  </si>
  <si>
    <t>DUFM085A4WDD</t>
  </si>
  <si>
    <t>59'' x 23.9" x 25.6"</t>
  </si>
  <si>
    <t>https://www.ajmadison.com/cgi-bin/ajmadison/DUFM085A4WDD.html</t>
  </si>
  <si>
    <t>59" x 23.9" x 25.6"</t>
  </si>
  <si>
    <t>DUFM085A2BSLDD</t>
  </si>
  <si>
    <t>58.75" x 23.63" x 25.69"</t>
  </si>
  <si>
    <t>https://www.appliancesdistribution.com/upright-freezers/6898-danby-dufm085a2bsldd-85-cu-ft-freezer.html</t>
  </si>
  <si>
    <t>DCFM108A1WDB</t>
  </si>
  <si>
    <t>33" x 44.6" x 28.1"</t>
  </si>
  <si>
    <t>https://www.hamiltonsappliance.com/products/Danby/dan/dcfm108a1wdb.html</t>
  </si>
  <si>
    <t>UDF-0831SS</t>
  </si>
  <si>
    <t>84" x 30" x 24"</t>
  </si>
  <si>
    <t>https://www.homedepot.com/p/Whynter-13-8-cu-ft-Energy-Star-Digital-Upright-Convertible-Deep-Freezer-Refrigerator-Stainless-Steel-UDF-139SS/305780353</t>
  </si>
  <si>
    <t>KCCF170WH</t>
  </si>
  <si>
    <t>KCCF140WH</t>
  </si>
  <si>
    <t>KCCF210WH</t>
  </si>
  <si>
    <t xml:space="preserve">Electrolux Professional / Kelvinator </t>
  </si>
  <si>
    <t>36.5" x 59.45" x 29.25"</t>
  </si>
  <si>
    <t>36" x 52" x 29.25"</t>
  </si>
  <si>
    <t>36.5" x 71" x 29.25"</t>
  </si>
  <si>
    <t>R-290</t>
  </si>
  <si>
    <t>&lt;1</t>
  </si>
  <si>
    <t>AQC0902GRW</t>
  </si>
  <si>
    <t>Whirlpool / Amana</t>
  </si>
  <si>
    <t>https://www.homedepot.com/p/Amana-9-cu-ft-Chest-Freezer-in-White-with-Flexible-Installation-AQC0902GRW/301582304</t>
  </si>
  <si>
    <t>219*</t>
  </si>
  <si>
    <t>33" x 44" x 24"</t>
  </si>
  <si>
    <t>*Not quite Energy Star qualified but uses very little energy for its size and offered at a low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</si>
</sst>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rgb="FF2121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/>
    <xf numFmtId="0" fontId="4" fillId="0" borderId="0" xfId="0" applyFont="1" applyAlignment="1">
      <alignment vertical="center"/>
    </xf>
    <xf numFmtId="6" fontId="0" fillId="0" borderId="0" xfId="0" applyNumberForma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d/Hisense-7-cu-ft-Manual-Defrost-Chest-Freezer-White-ENERGY-STAR/1000604477" TargetMode="External"/><Relationship Id="rId13" Type="http://schemas.openxmlformats.org/officeDocument/2006/relationships/hyperlink" Target="https://www.hamiltonsappliance.com/products/Danby/dan/dcfm108a1wdb.html" TargetMode="External"/><Relationship Id="rId18" Type="http://schemas.openxmlformats.org/officeDocument/2006/relationships/hyperlink" Target="https://www.homedepot.com/p/Whynter-13-8-cu-ft-Energy-Star-Digital-Upright-Convertible-Deep-Freezer-Refrigerator-Stainless-Steel-UDF-139SS/305780353" TargetMode="External"/><Relationship Id="rId3" Type="http://schemas.openxmlformats.org/officeDocument/2006/relationships/hyperlink" Target="https://www.homedepot.com/p/Danby-5-5-cu-ft-Chest-Freezer-in-White-DCF055A2WDB-3/305656185" TargetMode="External"/><Relationship Id="rId7" Type="http://schemas.openxmlformats.org/officeDocument/2006/relationships/hyperlink" Target="https://www.homedepot.com/p/BLACK-DECKER-1-2-cu-ft-Compact-Upright-Freezer-in-White-BUFK12W/312511287" TargetMode="External"/><Relationship Id="rId12" Type="http://schemas.openxmlformats.org/officeDocument/2006/relationships/hyperlink" Target="https://www.teppermans.com/hisense-5-0-cu-ft-chest-freezer-fc50d6awe" TargetMode="External"/><Relationship Id="rId17" Type="http://schemas.openxmlformats.org/officeDocument/2006/relationships/hyperlink" Target="https://www.amazon.com/Whynter-CUF-301BK-Energy-Upright-Freezer/dp/B01N6X34NV" TargetMode="External"/><Relationship Id="rId2" Type="http://schemas.openxmlformats.org/officeDocument/2006/relationships/hyperlink" Target="https://www.homedepot.com/p/Danby-4-3-cu-ft-Manual-Defrost-Upright-Freezer-in-White-DUFM043A2WDD-3/304617042" TargetMode="External"/><Relationship Id="rId16" Type="http://schemas.openxmlformats.org/officeDocument/2006/relationships/hyperlink" Target="https://www.amazon.com/Whynter-CUF-112SS-Upright-Lock-Stainless-Freezer/dp/B00G23MKL6?th=1" TargetMode="External"/><Relationship Id="rId20" Type="http://schemas.openxmlformats.org/officeDocument/2006/relationships/hyperlink" Target="https://www.jonasappliances.com/en/product/615759-marathon-mcf72w" TargetMode="External"/><Relationship Id="rId1" Type="http://schemas.openxmlformats.org/officeDocument/2006/relationships/hyperlink" Target="https://www.ajmadison.com/cgi-bin/ajmadison/DUFM085A4WDD.html" TargetMode="External"/><Relationship Id="rId6" Type="http://schemas.openxmlformats.org/officeDocument/2006/relationships/hyperlink" Target="https://www.homedepot.com/p/Danby-4-3-cu-ft-Manual-Defrost-Upright-Freezer-in-White-DUFM043A2WDD-3/304617042" TargetMode="External"/><Relationship Id="rId11" Type="http://schemas.openxmlformats.org/officeDocument/2006/relationships/hyperlink" Target="https://www.trailappliances.com/hisense-3-4-cu-ft-chest-freezer-white-fc34d6awe" TargetMode="External"/><Relationship Id="rId5" Type="http://schemas.openxmlformats.org/officeDocument/2006/relationships/hyperlink" Target="https://www.ajmadison.com/cgi-bin/ajmadison/DUFM085A4WDD.html" TargetMode="External"/><Relationship Id="rId15" Type="http://schemas.openxmlformats.org/officeDocument/2006/relationships/hyperlink" Target="https://www.amazon.com/Whynter-CUF-110B-Energy-Upright-Freezer/dp/B00M7GMEYK" TargetMode="External"/><Relationship Id="rId10" Type="http://schemas.openxmlformats.org/officeDocument/2006/relationships/hyperlink" Target="https://www.appliancesconnection.com/danby-duf071a3wdb.html" TargetMode="External"/><Relationship Id="rId19" Type="http://schemas.openxmlformats.org/officeDocument/2006/relationships/hyperlink" Target="https://www.elmirahomecomfort.com/en/product/615754-marathon-mcf50w" TargetMode="External"/><Relationship Id="rId4" Type="http://schemas.openxmlformats.org/officeDocument/2006/relationships/hyperlink" Target="https://www.homedepot.com/p/Danby-7-1-cu-ft-Upright-Freezer-in-White-DUF071A3WDB/313610951" TargetMode="External"/><Relationship Id="rId9" Type="http://schemas.openxmlformats.org/officeDocument/2006/relationships/hyperlink" Target="https://www.appliancesdistribution.com/upright-freezers/6898-danby-dufm085a2bsldd-85-cu-ft-freezer.html" TargetMode="External"/><Relationship Id="rId14" Type="http://schemas.openxmlformats.org/officeDocument/2006/relationships/hyperlink" Target="https://www.teppermans.com/marathon-marathon-3-5-cu-ft-chest-freezer-mcf36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81C7-69B6-E446-9047-7CBF228883D4}">
  <dimension ref="A1:J30"/>
  <sheetViews>
    <sheetView tabSelected="1" topLeftCell="A11" workbookViewId="0">
      <selection activeCell="C29" sqref="C29"/>
    </sheetView>
  </sheetViews>
  <sheetFormatPr baseColWidth="10" defaultRowHeight="16" x14ac:dyDescent="0.2"/>
  <cols>
    <col min="1" max="1" width="22.83203125" style="5" customWidth="1"/>
    <col min="2" max="2" width="19.1640625" style="5" customWidth="1"/>
    <col min="3" max="3" width="30.1640625" style="5" customWidth="1"/>
    <col min="4" max="4" width="10.83203125" style="5"/>
    <col min="5" max="5" width="20.83203125" style="5" customWidth="1"/>
    <col min="6" max="9" width="10.83203125" style="5"/>
    <col min="10" max="10" width="86" style="5" customWidth="1"/>
  </cols>
  <sheetData>
    <row r="1" spans="1:10" s="13" customFormat="1" ht="32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8</v>
      </c>
      <c r="J1" s="12" t="s">
        <v>9</v>
      </c>
    </row>
    <row r="2" spans="1:10" ht="17" x14ac:dyDescent="0.2">
      <c r="A2" s="3" t="s">
        <v>10</v>
      </c>
      <c r="B2" s="3" t="s">
        <v>11</v>
      </c>
      <c r="C2" s="3" t="s">
        <v>12</v>
      </c>
      <c r="D2" s="3">
        <v>1.1000000000000001</v>
      </c>
      <c r="E2" s="3" t="s">
        <v>13</v>
      </c>
      <c r="F2" s="3">
        <v>215</v>
      </c>
      <c r="G2" s="3" t="s">
        <v>14</v>
      </c>
      <c r="H2" s="3" t="s">
        <v>85</v>
      </c>
      <c r="I2" s="4">
        <v>183.08</v>
      </c>
      <c r="J2" s="1" t="s">
        <v>15</v>
      </c>
    </row>
    <row r="3" spans="1:10" ht="34" x14ac:dyDescent="0.2">
      <c r="A3" s="3" t="s">
        <v>16</v>
      </c>
      <c r="B3" s="3" t="s">
        <v>17</v>
      </c>
      <c r="C3" s="3" t="s">
        <v>18</v>
      </c>
      <c r="D3" s="3">
        <v>1.2</v>
      </c>
      <c r="E3" s="3" t="s">
        <v>19</v>
      </c>
      <c r="F3" s="3">
        <v>157</v>
      </c>
      <c r="G3" s="3" t="s">
        <v>14</v>
      </c>
      <c r="H3" s="3" t="s">
        <v>85</v>
      </c>
      <c r="I3" s="5" t="s">
        <v>20</v>
      </c>
      <c r="J3" s="1" t="s">
        <v>21</v>
      </c>
    </row>
    <row r="4" spans="1:10" ht="17" x14ac:dyDescent="0.2">
      <c r="A4" s="3" t="s">
        <v>10</v>
      </c>
      <c r="B4" s="3" t="s">
        <v>22</v>
      </c>
      <c r="C4" s="3" t="s">
        <v>12</v>
      </c>
      <c r="D4" s="3">
        <v>2.1</v>
      </c>
      <c r="E4" s="3" t="s">
        <v>23</v>
      </c>
      <c r="F4" s="3">
        <v>215</v>
      </c>
      <c r="G4" s="3" t="s">
        <v>14</v>
      </c>
      <c r="H4" s="3" t="s">
        <v>85</v>
      </c>
      <c r="I4" s="4">
        <v>240</v>
      </c>
      <c r="J4" s="1" t="s">
        <v>24</v>
      </c>
    </row>
    <row r="5" spans="1:10" ht="17" x14ac:dyDescent="0.2">
      <c r="A5" s="3" t="s">
        <v>10</v>
      </c>
      <c r="B5" s="3" t="s">
        <v>25</v>
      </c>
      <c r="C5" s="3" t="s">
        <v>12</v>
      </c>
      <c r="D5" s="3">
        <v>3</v>
      </c>
      <c r="E5" s="3" t="s">
        <v>26</v>
      </c>
      <c r="F5" s="3">
        <v>240</v>
      </c>
      <c r="G5" s="3" t="s">
        <v>14</v>
      </c>
      <c r="H5" s="3" t="s">
        <v>85</v>
      </c>
      <c r="I5" s="4">
        <v>285</v>
      </c>
      <c r="J5" s="1" t="s">
        <v>27</v>
      </c>
    </row>
    <row r="6" spans="1:10" ht="17" x14ac:dyDescent="0.2">
      <c r="A6" s="3" t="s">
        <v>28</v>
      </c>
      <c r="B6" s="3" t="s">
        <v>29</v>
      </c>
      <c r="C6" s="3" t="s">
        <v>30</v>
      </c>
      <c r="D6" s="3">
        <v>3.4</v>
      </c>
      <c r="E6" s="3" t="s">
        <v>31</v>
      </c>
      <c r="F6" s="3">
        <v>172</v>
      </c>
      <c r="G6" s="3" t="s">
        <v>14</v>
      </c>
      <c r="H6" s="3" t="s">
        <v>85</v>
      </c>
      <c r="I6" s="4">
        <v>249.99</v>
      </c>
      <c r="J6" s="1" t="s">
        <v>32</v>
      </c>
    </row>
    <row r="7" spans="1:10" ht="17" x14ac:dyDescent="0.2">
      <c r="A7" s="3" t="s">
        <v>33</v>
      </c>
      <c r="B7" s="3" t="s">
        <v>34</v>
      </c>
      <c r="C7" s="3" t="s">
        <v>35</v>
      </c>
      <c r="D7" s="3">
        <v>3.5</v>
      </c>
      <c r="E7" s="3" t="s">
        <v>36</v>
      </c>
      <c r="F7" s="3">
        <v>172</v>
      </c>
      <c r="G7" s="3" t="s">
        <v>14</v>
      </c>
      <c r="H7" s="3" t="s">
        <v>85</v>
      </c>
      <c r="I7" s="4">
        <v>198</v>
      </c>
      <c r="J7" s="1" t="s">
        <v>37</v>
      </c>
    </row>
    <row r="8" spans="1:10" ht="17" x14ac:dyDescent="0.2">
      <c r="A8" s="3" t="s">
        <v>38</v>
      </c>
      <c r="B8" s="3" t="s">
        <v>39</v>
      </c>
      <c r="C8" s="3" t="s">
        <v>40</v>
      </c>
      <c r="D8" s="3">
        <v>4.3</v>
      </c>
      <c r="E8" s="3" t="s">
        <v>41</v>
      </c>
      <c r="F8" s="3">
        <v>260</v>
      </c>
      <c r="G8" s="3" t="s">
        <v>14</v>
      </c>
      <c r="H8" s="3" t="s">
        <v>85</v>
      </c>
      <c r="I8" s="4">
        <v>333.75</v>
      </c>
      <c r="J8" s="1" t="s">
        <v>42</v>
      </c>
    </row>
    <row r="9" spans="1:10" ht="34" x14ac:dyDescent="0.2">
      <c r="A9" s="3" t="s">
        <v>38</v>
      </c>
      <c r="B9" s="3" t="s">
        <v>39</v>
      </c>
      <c r="C9" s="3" t="s">
        <v>12</v>
      </c>
      <c r="D9" s="3">
        <v>4.3</v>
      </c>
      <c r="E9" s="3" t="s">
        <v>43</v>
      </c>
      <c r="F9" s="3">
        <v>260</v>
      </c>
      <c r="G9" s="3" t="s">
        <v>14</v>
      </c>
      <c r="H9" s="3" t="s">
        <v>85</v>
      </c>
      <c r="I9" s="4">
        <v>333.75</v>
      </c>
      <c r="J9" s="1" t="s">
        <v>42</v>
      </c>
    </row>
    <row r="10" spans="1:10" ht="17" x14ac:dyDescent="0.2">
      <c r="A10" s="3" t="s">
        <v>28</v>
      </c>
      <c r="B10" s="3" t="s">
        <v>44</v>
      </c>
      <c r="C10" s="3" t="s">
        <v>30</v>
      </c>
      <c r="D10" s="3">
        <v>5</v>
      </c>
      <c r="E10" s="3" t="s">
        <v>45</v>
      </c>
      <c r="F10" s="3">
        <v>195</v>
      </c>
      <c r="G10" s="3" t="s">
        <v>14</v>
      </c>
      <c r="H10" s="3" t="s">
        <v>85</v>
      </c>
      <c r="I10" s="4">
        <v>233</v>
      </c>
      <c r="J10" s="1" t="s">
        <v>46</v>
      </c>
    </row>
    <row r="11" spans="1:10" ht="17" x14ac:dyDescent="0.2">
      <c r="A11" s="3" t="s">
        <v>33</v>
      </c>
      <c r="B11" s="3" t="s">
        <v>47</v>
      </c>
      <c r="C11" s="3" t="s">
        <v>30</v>
      </c>
      <c r="D11" s="3">
        <v>5</v>
      </c>
      <c r="E11" s="3" t="s">
        <v>48</v>
      </c>
      <c r="F11" s="3">
        <v>195</v>
      </c>
      <c r="G11" s="3" t="s">
        <v>14</v>
      </c>
      <c r="H11" s="3" t="s">
        <v>85</v>
      </c>
      <c r="I11" s="4">
        <v>299</v>
      </c>
      <c r="J11" s="1" t="s">
        <v>49</v>
      </c>
    </row>
    <row r="12" spans="1:10" ht="34" x14ac:dyDescent="0.2">
      <c r="A12" s="3" t="s">
        <v>38</v>
      </c>
      <c r="B12" s="3" t="s">
        <v>50</v>
      </c>
      <c r="C12" s="3" t="s">
        <v>35</v>
      </c>
      <c r="D12" s="3">
        <v>5.5</v>
      </c>
      <c r="E12" s="3" t="s">
        <v>51</v>
      </c>
      <c r="F12" s="3">
        <v>224</v>
      </c>
      <c r="G12" s="3" t="s">
        <v>14</v>
      </c>
      <c r="H12" s="3" t="s">
        <v>85</v>
      </c>
      <c r="I12" s="4">
        <v>279.99</v>
      </c>
      <c r="J12" s="1" t="s">
        <v>52</v>
      </c>
    </row>
    <row r="13" spans="1:10" ht="17" x14ac:dyDescent="0.2">
      <c r="A13" s="3" t="s">
        <v>28</v>
      </c>
      <c r="B13" s="3" t="s">
        <v>53</v>
      </c>
      <c r="C13" s="3" t="s">
        <v>35</v>
      </c>
      <c r="D13" s="3">
        <v>7</v>
      </c>
      <c r="E13" s="3" t="s">
        <v>54</v>
      </c>
      <c r="F13" s="3">
        <v>223</v>
      </c>
      <c r="G13" s="3" t="s">
        <v>14</v>
      </c>
      <c r="H13" s="3" t="s">
        <v>85</v>
      </c>
      <c r="I13" s="4">
        <v>229</v>
      </c>
      <c r="J13" s="1" t="s">
        <v>55</v>
      </c>
    </row>
    <row r="14" spans="1:10" ht="34" x14ac:dyDescent="0.2">
      <c r="A14" s="3" t="s">
        <v>33</v>
      </c>
      <c r="B14" s="3" t="s">
        <v>56</v>
      </c>
      <c r="C14" s="3" t="s">
        <v>30</v>
      </c>
      <c r="D14" s="3">
        <v>7</v>
      </c>
      <c r="E14" s="3" t="s">
        <v>57</v>
      </c>
      <c r="F14" s="3">
        <v>223</v>
      </c>
      <c r="G14" s="3" t="s">
        <v>14</v>
      </c>
      <c r="H14" s="3" t="s">
        <v>85</v>
      </c>
      <c r="I14" s="4">
        <v>349</v>
      </c>
      <c r="J14" s="1" t="s">
        <v>58</v>
      </c>
    </row>
    <row r="15" spans="1:10" ht="34" x14ac:dyDescent="0.2">
      <c r="A15" s="3" t="s">
        <v>38</v>
      </c>
      <c r="B15" s="3" t="s">
        <v>59</v>
      </c>
      <c r="C15" s="3" t="s">
        <v>12</v>
      </c>
      <c r="D15" s="3">
        <v>7.1</v>
      </c>
      <c r="E15" s="3" t="s">
        <v>60</v>
      </c>
      <c r="F15" s="3">
        <v>298</v>
      </c>
      <c r="G15" s="3" t="s">
        <v>14</v>
      </c>
      <c r="H15" s="3" t="s">
        <v>85</v>
      </c>
      <c r="I15" s="4">
        <v>499.99</v>
      </c>
      <c r="J15" s="2" t="s">
        <v>61</v>
      </c>
    </row>
    <row r="16" spans="1:10" ht="17" x14ac:dyDescent="0.2">
      <c r="A16" s="3" t="s">
        <v>38</v>
      </c>
      <c r="B16" s="3" t="s">
        <v>59</v>
      </c>
      <c r="C16" s="3" t="s">
        <v>12</v>
      </c>
      <c r="D16" s="3">
        <v>7.1</v>
      </c>
      <c r="E16" s="3" t="s">
        <v>62</v>
      </c>
      <c r="F16" s="3">
        <v>298</v>
      </c>
      <c r="G16" s="3" t="s">
        <v>14</v>
      </c>
      <c r="H16" s="3" t="s">
        <v>85</v>
      </c>
      <c r="I16" s="4">
        <v>499.99</v>
      </c>
      <c r="J16" s="1" t="s">
        <v>63</v>
      </c>
    </row>
    <row r="17" spans="1:10" ht="17" x14ac:dyDescent="0.2">
      <c r="A17" s="3" t="s">
        <v>38</v>
      </c>
      <c r="B17" s="3" t="s">
        <v>64</v>
      </c>
      <c r="C17" s="3" t="s">
        <v>12</v>
      </c>
      <c r="D17" s="3">
        <v>8.5</v>
      </c>
      <c r="E17" s="3" t="s">
        <v>65</v>
      </c>
      <c r="F17" s="3">
        <v>247</v>
      </c>
      <c r="G17" s="3" t="s">
        <v>14</v>
      </c>
      <c r="H17" s="3" t="s">
        <v>85</v>
      </c>
      <c r="I17" s="4">
        <v>449</v>
      </c>
      <c r="J17" s="1" t="s">
        <v>66</v>
      </c>
    </row>
    <row r="18" spans="1:10" ht="17" x14ac:dyDescent="0.2">
      <c r="A18" s="3" t="s">
        <v>38</v>
      </c>
      <c r="B18" s="3" t="s">
        <v>64</v>
      </c>
      <c r="C18" s="3" t="s">
        <v>12</v>
      </c>
      <c r="D18" s="3">
        <v>8.5</v>
      </c>
      <c r="E18" s="3" t="s">
        <v>67</v>
      </c>
      <c r="F18" s="3"/>
      <c r="G18" s="3" t="s">
        <v>14</v>
      </c>
      <c r="H18" s="3" t="s">
        <v>85</v>
      </c>
      <c r="I18" s="4">
        <v>449</v>
      </c>
      <c r="J18" s="1" t="s">
        <v>66</v>
      </c>
    </row>
    <row r="19" spans="1:10" ht="34" x14ac:dyDescent="0.2">
      <c r="A19" s="3" t="s">
        <v>38</v>
      </c>
      <c r="B19" s="3" t="s">
        <v>68</v>
      </c>
      <c r="C19" s="3" t="s">
        <v>12</v>
      </c>
      <c r="D19" s="3">
        <v>8.5</v>
      </c>
      <c r="E19" s="3" t="s">
        <v>69</v>
      </c>
      <c r="F19" s="3"/>
      <c r="G19" s="3" t="s">
        <v>14</v>
      </c>
      <c r="H19" s="3" t="s">
        <v>85</v>
      </c>
      <c r="I19" s="4">
        <v>819</v>
      </c>
      <c r="J19" s="1" t="s">
        <v>70</v>
      </c>
    </row>
    <row r="20" spans="1:10" ht="17" x14ac:dyDescent="0.2">
      <c r="A20" s="5" t="s">
        <v>87</v>
      </c>
      <c r="B20" s="14" t="s">
        <v>86</v>
      </c>
      <c r="C20" s="3" t="s">
        <v>30</v>
      </c>
      <c r="D20" s="5">
        <v>9</v>
      </c>
      <c r="E20" s="5" t="s">
        <v>90</v>
      </c>
      <c r="F20" s="5" t="s">
        <v>89</v>
      </c>
      <c r="G20" s="7" t="s">
        <v>14</v>
      </c>
      <c r="H20" s="3" t="s">
        <v>85</v>
      </c>
      <c r="I20" s="15">
        <v>399</v>
      </c>
      <c r="J20" s="5" t="s">
        <v>88</v>
      </c>
    </row>
    <row r="21" spans="1:10" ht="17" x14ac:dyDescent="0.2">
      <c r="A21" s="3" t="s">
        <v>38</v>
      </c>
      <c r="B21" s="3" t="s">
        <v>71</v>
      </c>
      <c r="C21" s="3" t="s">
        <v>35</v>
      </c>
      <c r="D21" s="3">
        <v>10.8</v>
      </c>
      <c r="E21" s="3" t="s">
        <v>72</v>
      </c>
      <c r="F21" s="3">
        <v>220</v>
      </c>
      <c r="G21" s="3" t="s">
        <v>14</v>
      </c>
      <c r="H21" s="3" t="s">
        <v>85</v>
      </c>
      <c r="I21" s="4">
        <v>553.44000000000005</v>
      </c>
      <c r="J21" s="1" t="s">
        <v>73</v>
      </c>
    </row>
    <row r="22" spans="1:10" ht="34" customHeight="1" x14ac:dyDescent="0.2">
      <c r="A22" s="3" t="s">
        <v>10</v>
      </c>
      <c r="B22" s="3" t="s">
        <v>74</v>
      </c>
      <c r="C22" s="3" t="s">
        <v>12</v>
      </c>
      <c r="D22" s="3">
        <v>13.8</v>
      </c>
      <c r="E22" s="3" t="s">
        <v>75</v>
      </c>
      <c r="F22" s="3">
        <v>317</v>
      </c>
      <c r="G22" s="3" t="s">
        <v>14</v>
      </c>
      <c r="H22" s="3" t="s">
        <v>85</v>
      </c>
      <c r="I22" s="4">
        <v>987.5</v>
      </c>
      <c r="J22" s="1" t="s">
        <v>76</v>
      </c>
    </row>
    <row r="23" spans="1:10" ht="38" customHeight="1" x14ac:dyDescent="0.2">
      <c r="A23" s="6" t="s">
        <v>80</v>
      </c>
      <c r="B23" s="7" t="s">
        <v>78</v>
      </c>
      <c r="C23" s="3" t="s">
        <v>35</v>
      </c>
      <c r="D23" s="5">
        <v>14.2</v>
      </c>
      <c r="E23" s="9" t="s">
        <v>82</v>
      </c>
      <c r="F23" s="8">
        <f>1.21*365</f>
        <v>441.65</v>
      </c>
      <c r="G23" s="7" t="s">
        <v>14</v>
      </c>
      <c r="H23" s="3" t="s">
        <v>85</v>
      </c>
    </row>
    <row r="24" spans="1:10" ht="39" customHeight="1" x14ac:dyDescent="0.2">
      <c r="A24" s="6" t="s">
        <v>80</v>
      </c>
      <c r="B24" s="7" t="s">
        <v>77</v>
      </c>
      <c r="C24" s="3" t="s">
        <v>35</v>
      </c>
      <c r="D24" s="5">
        <v>17.3</v>
      </c>
      <c r="E24" s="9" t="s">
        <v>81</v>
      </c>
      <c r="F24" s="8">
        <f>1.2*365</f>
        <v>438</v>
      </c>
      <c r="G24" s="7" t="s">
        <v>84</v>
      </c>
      <c r="H24" s="3" t="s">
        <v>85</v>
      </c>
    </row>
    <row r="25" spans="1:10" ht="34" x14ac:dyDescent="0.2">
      <c r="A25" s="6" t="s">
        <v>80</v>
      </c>
      <c r="B25" s="7" t="s">
        <v>79</v>
      </c>
      <c r="C25" s="3" t="s">
        <v>35</v>
      </c>
      <c r="D25" s="5">
        <v>20.9</v>
      </c>
      <c r="E25" s="9" t="s">
        <v>83</v>
      </c>
      <c r="F25" s="8">
        <f>1.61*365</f>
        <v>587.65000000000009</v>
      </c>
      <c r="G25" s="7" t="s">
        <v>84</v>
      </c>
      <c r="H25" s="3" t="s">
        <v>85</v>
      </c>
    </row>
    <row r="27" spans="1:10" x14ac:dyDescent="0.2">
      <c r="E27" s="10"/>
      <c r="F27" s="10"/>
      <c r="G27" s="10"/>
    </row>
    <row r="28" spans="1:10" x14ac:dyDescent="0.2">
      <c r="E28" s="10"/>
      <c r="F28" s="10"/>
      <c r="G28" s="10"/>
    </row>
    <row r="29" spans="1:10" x14ac:dyDescent="0.2">
      <c r="E29" s="10"/>
      <c r="F29" s="10"/>
      <c r="G29" s="10"/>
    </row>
    <row r="30" spans="1:10" x14ac:dyDescent="0.2">
      <c r="A30" s="5" t="s">
        <v>91</v>
      </c>
      <c r="E30" s="10"/>
      <c r="F30" s="10"/>
      <c r="G30" s="10"/>
    </row>
  </sheetData>
  <sortState xmlns:xlrd2="http://schemas.microsoft.com/office/spreadsheetml/2017/richdata2" ref="A2:J25">
    <sortCondition ref="D1"/>
  </sortState>
  <phoneticPr fontId="3" type="noConversion"/>
  <hyperlinks>
    <hyperlink ref="J18" r:id="rId1" xr:uid="{DE593951-70C3-D746-8F16-3A54958C4A1B}"/>
    <hyperlink ref="J9" r:id="rId2" xr:uid="{AE49B3A8-BACE-C84C-A0EA-D2D466DEF4E9}"/>
    <hyperlink ref="J12" r:id="rId3" xr:uid="{56D90007-4867-004F-A793-332D80636CF4}"/>
    <hyperlink ref="J15" r:id="rId4" xr:uid="{0929D9F3-D97E-4243-9861-95286C759ED9}"/>
    <hyperlink ref="J17" r:id="rId5" xr:uid="{AB4E2986-9059-214D-8E55-D8377D251220}"/>
    <hyperlink ref="J8" r:id="rId6" xr:uid="{296CD491-78F6-0F40-A9CA-AEC806DED9FC}"/>
    <hyperlink ref="J3" r:id="rId7" xr:uid="{E84D57B4-5C88-3344-98C9-EFE539C307F6}"/>
    <hyperlink ref="J13" r:id="rId8" xr:uid="{E2BDD6F8-AC7E-8D49-AC7D-D285319865D7}"/>
    <hyperlink ref="J19" r:id="rId9" xr:uid="{60D03843-45D7-7849-AC47-60AF5A47C8DC}"/>
    <hyperlink ref="J16" r:id="rId10" xr:uid="{8E96EF9B-8C99-334F-B945-56D06B7F0441}"/>
    <hyperlink ref="J6" r:id="rId11" xr:uid="{0C21A611-1D89-F240-B1B4-BD2420547298}"/>
    <hyperlink ref="J10" r:id="rId12" xr:uid="{1DA0DE64-82CD-824C-B94B-44DB996A64A8}"/>
    <hyperlink ref="J21" r:id="rId13" xr:uid="{8628A8CB-5811-8B4A-AC7B-46CE91C73592}"/>
    <hyperlink ref="J7" r:id="rId14" xr:uid="{9CC22146-FDD9-6C47-B2F8-E9CF0640B5E3}"/>
    <hyperlink ref="J2" r:id="rId15" xr:uid="{ADB0F111-AA6F-3C4F-873F-2955E900E7C7}"/>
    <hyperlink ref="J4" r:id="rId16" xr:uid="{558D6D76-5546-DE4D-ADA6-A4F9527D5CD2}"/>
    <hyperlink ref="J5" r:id="rId17" xr:uid="{BDD6C9F7-31E6-3C4B-95BE-3174D2D761CA}"/>
    <hyperlink ref="J22" r:id="rId18" xr:uid="{70899EC9-6931-7C4D-8E50-E73B02198DA4}"/>
    <hyperlink ref="J11" r:id="rId19" xr:uid="{06BF265C-7C4A-F746-8B17-08EEB00C7A4D}"/>
    <hyperlink ref="J14" r:id="rId20" location="see--main-product-description" display="https://www.jonasappliances.com/en/product/615759-marathon-mcf72w - see--main-product-description" xr:uid="{C061E90E-008D-0F46-9AAE-36AE074CB5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2020-06-29T19:09:24Z</dcterms:created>
  <dcterms:modified xsi:type="dcterms:W3CDTF">2020-06-29T19:29:55Z</dcterms:modified>
</cp:coreProperties>
</file>